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ta\Downloads\"/>
    </mc:Choice>
  </mc:AlternateContent>
  <bookViews>
    <workbookView xWindow="0" yWindow="0" windowWidth="28800" windowHeight="12450"/>
  </bookViews>
  <sheets>
    <sheet name="振込内訳確認" sheetId="1" r:id="rId1"/>
  </sheets>
  <calcPr calcId="152511"/>
</workbook>
</file>

<file path=xl/calcChain.xml><?xml version="1.0" encoding="utf-8"?>
<calcChain xmlns="http://schemas.openxmlformats.org/spreadsheetml/2006/main">
  <c r="G28" i="1" l="1"/>
  <c r="G26" i="1" l="1"/>
  <c r="G33" i="1"/>
  <c r="G30" i="1"/>
  <c r="D39" i="1" l="1"/>
</calcChain>
</file>

<file path=xl/sharedStrings.xml><?xml version="1.0" encoding="utf-8"?>
<sst xmlns="http://schemas.openxmlformats.org/spreadsheetml/2006/main" count="38" uniqueCount="32">
  <si>
    <t>円</t>
    <rPh sb="0" eb="1">
      <t>エン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</si>
  <si>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</si>
  <si>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道　場　名</t>
    <rPh sb="0" eb="1">
      <t>ミチ</t>
    </rPh>
    <rPh sb="2" eb="3">
      <t>バ</t>
    </rPh>
    <rPh sb="4" eb="5">
      <t>メイ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</si>
  <si>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</si>
  <si>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住　　　所</t>
    <rPh sb="0" eb="1">
      <t>ジュウ</t>
    </rPh>
    <rPh sb="4" eb="5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</si>
  <si>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</si>
  <si>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</si>
  <si>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</si>
  <si>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振　込　日</t>
    <rPh sb="0" eb="1">
      <t>オサム</t>
    </rPh>
    <rPh sb="2" eb="3">
      <t>コミ</t>
    </rPh>
    <rPh sb="4" eb="5">
      <t>ビ</t>
    </rPh>
    <phoneticPr fontId="2"/>
  </si>
  <si>
    <t>＊　振込が済みましたらお手数ですがご記入のうえ、ご返送ください。</t>
    <rPh sb="2" eb="4">
      <t>フリコ</t>
    </rPh>
    <rPh sb="5" eb="6">
      <t>ス</t>
    </rPh>
    <rPh sb="12" eb="14">
      <t>テカズ</t>
    </rPh>
    <rPh sb="18" eb="20">
      <t>キニュウ</t>
    </rPh>
    <rPh sb="25" eb="27">
      <t>ヘンソウ</t>
    </rPh>
    <phoneticPr fontId="2"/>
  </si>
  <si>
    <t>振  込  内  訳  確  認  書</t>
    <phoneticPr fontId="2"/>
  </si>
  <si>
    <t>合 計 振 込 金 額</t>
    <rPh sb="0" eb="1">
      <t>ゴウ</t>
    </rPh>
    <rPh sb="2" eb="3">
      <t>ケイ</t>
    </rPh>
    <rPh sb="4" eb="5">
      <t>オサム</t>
    </rPh>
    <rPh sb="6" eb="7">
      <t>コミ</t>
    </rPh>
    <rPh sb="8" eb="9">
      <t>カネ</t>
    </rPh>
    <rPh sb="10" eb="11">
      <t>ガク</t>
    </rPh>
    <phoneticPr fontId="2"/>
  </si>
  <si>
    <t>〒</t>
    <phoneticPr fontId="2"/>
  </si>
  <si>
    <r>
      <t>　　又、</t>
    </r>
    <r>
      <rPr>
        <sz val="11"/>
        <rFont val="ＭＳ Ｐゴシック"/>
        <family val="3"/>
        <charset val="128"/>
      </rPr>
      <t>確認の為、振込用紙の控えも（コピー）一緒にお願いいたします。</t>
    </r>
    <rPh sb="2" eb="3">
      <t>マタ</t>
    </rPh>
    <rPh sb="9" eb="11">
      <t>フリコ</t>
    </rPh>
    <rPh sb="11" eb="13">
      <t>ヨウシ</t>
    </rPh>
    <rPh sb="14" eb="15">
      <t>ヒカ</t>
    </rPh>
    <rPh sb="22" eb="24">
      <t>イッショ</t>
    </rPh>
    <rPh sb="26" eb="27">
      <t>ネガ</t>
    </rPh>
    <phoneticPr fontId="2"/>
  </si>
  <si>
    <t>　年　会　費</t>
    <rPh sb="1" eb="2">
      <t>ネン</t>
    </rPh>
    <rPh sb="3" eb="4">
      <t>カイ</t>
    </rPh>
    <rPh sb="5" eb="6">
      <t>ヒ</t>
    </rPh>
    <phoneticPr fontId="2"/>
  </si>
  <si>
    <t>　協　賛　金</t>
    <rPh sb="1" eb="2">
      <t>キョウ</t>
    </rPh>
    <rPh sb="3" eb="4">
      <t>サン</t>
    </rPh>
    <rPh sb="5" eb="6">
      <t>キン</t>
    </rPh>
    <phoneticPr fontId="2"/>
  </si>
  <si>
    <t>　弁当代金</t>
    <rPh sb="1" eb="3">
      <t>ベントウ</t>
    </rPh>
    <rPh sb="3" eb="5">
      <t>ダイキン</t>
    </rPh>
    <phoneticPr fontId="2"/>
  </si>
  <si>
    <t>FAX送信先　03-5918-8733　　南公園クリニック　大川真一郎</t>
    <rPh sb="3" eb="5">
      <t>ソウシン</t>
    </rPh>
    <rPh sb="5" eb="6">
      <t>サキ</t>
    </rPh>
    <rPh sb="21" eb="24">
      <t>ミナミコウエン</t>
    </rPh>
    <rPh sb="30" eb="32">
      <t>オオカワ</t>
    </rPh>
    <rPh sb="32" eb="35">
      <t>シンイチロウ</t>
    </rPh>
    <phoneticPr fontId="2"/>
  </si>
  <si>
    <t>令和</t>
    <rPh sb="0" eb="2">
      <t>レイワ</t>
    </rPh>
    <phoneticPr fontId="2"/>
  </si>
  <si>
    <t>その他</t>
    <rPh sb="2" eb="3">
      <t>タ</t>
    </rPh>
    <phoneticPr fontId="2"/>
  </si>
  <si>
    <t xml:space="preserve">          1口　　5,000円 </t>
    <rPh sb="11" eb="12">
      <t>クチ</t>
    </rPh>
    <rPh sb="19" eb="20">
      <t>エン</t>
    </rPh>
    <phoneticPr fontId="2"/>
  </si>
  <si>
    <t>口</t>
    <rPh sb="0" eb="1">
      <t>クチ</t>
    </rPh>
    <phoneticPr fontId="2"/>
  </si>
  <si>
    <t>個</t>
    <rPh sb="0" eb="1">
      <t>コ</t>
    </rPh>
    <phoneticPr fontId="2"/>
  </si>
  <si>
    <t>　　※□枠をご入力ください。</t>
    <rPh sb="4" eb="5">
      <t>ワク</t>
    </rPh>
    <rPh sb="7" eb="9">
      <t>ニュウリョク</t>
    </rPh>
    <phoneticPr fontId="2"/>
  </si>
  <si>
    <t xml:space="preserve">※F A X又は、参加申込書と一緒にご返送下さい。 )    </t>
  </si>
  <si>
    <t>第48回 柔道まつり大会　</t>
    <rPh sb="0" eb="1">
      <t>ダイ</t>
    </rPh>
    <rPh sb="3" eb="4">
      <t>カイ</t>
    </rPh>
    <rPh sb="5" eb="7">
      <t>ジュウドウ</t>
    </rPh>
    <rPh sb="10" eb="12">
      <t>タイカイ</t>
    </rPh>
    <phoneticPr fontId="2"/>
  </si>
  <si>
    <t>崎陽軒　シュウマイ弁当予定です。1個　950円</t>
    <rPh sb="0" eb="3">
      <t>キヨウケン</t>
    </rPh>
    <rPh sb="9" eb="11">
      <t>ベントウ</t>
    </rPh>
    <rPh sb="11" eb="13">
      <t>ヨテイ</t>
    </rPh>
    <rPh sb="17" eb="18">
      <t>コ</t>
    </rPh>
    <rPh sb="22" eb="23">
      <t>エン</t>
    </rPh>
    <phoneticPr fontId="2"/>
  </si>
  <si>
    <t xml:space="preserve">  参　加　費
(高校生以下）</t>
    <rPh sb="2" eb="3">
      <t>サン</t>
    </rPh>
    <rPh sb="4" eb="5">
      <t>カ</t>
    </rPh>
    <rPh sb="6" eb="7">
      <t>ヒ</t>
    </rPh>
    <rPh sb="9" eb="12">
      <t>コウコウセイ</t>
    </rPh>
    <rPh sb="12" eb="14">
      <t>イカ</t>
    </rPh>
    <phoneticPr fontId="2"/>
  </si>
  <si>
    <t xml:space="preserve">  参　加　費
（一般・道場対抗青年の部）</t>
    <rPh sb="2" eb="3">
      <t>サン</t>
    </rPh>
    <rPh sb="4" eb="5">
      <t>カ</t>
    </rPh>
    <rPh sb="6" eb="7">
      <t>ヒ</t>
    </rPh>
    <phoneticPr fontId="2"/>
  </si>
  <si>
    <t>選手1名
（2,000円）</t>
    <rPh sb="0" eb="2">
      <t>センシュ</t>
    </rPh>
    <rPh sb="3" eb="4">
      <t>メイ</t>
    </rPh>
    <rPh sb="11" eb="12">
      <t>エン</t>
    </rPh>
    <phoneticPr fontId="2"/>
  </si>
  <si>
    <t>選手1名
（2,500円）</t>
    <rPh sb="0" eb="2">
      <t>センシュ</t>
    </rPh>
    <rPh sb="3" eb="4">
      <t>メイ</t>
    </rPh>
    <rPh sb="11" eb="12">
      <t>エン</t>
    </rPh>
    <phoneticPr fontId="2"/>
  </si>
  <si>
    <t>お振込状況</t>
    <rPh sb="1" eb="3">
      <t>フリコミ</t>
    </rPh>
    <rPh sb="3" eb="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</si>
</sst>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G23" sqref="G23:G25"/>
    </sheetView>
  </sheetViews>
  <sheetFormatPr defaultRowHeight="13.5"/>
  <cols>
    <col min="3" max="3" width="7.625" customWidth="1"/>
    <col min="5" max="5" width="4.5" customWidth="1"/>
    <col min="6" max="6" width="9.125" customWidth="1"/>
    <col min="7" max="7" width="12.75" customWidth="1"/>
    <col min="8" max="8" width="9.5" customWidth="1"/>
    <col min="9" max="9" width="8.125" customWidth="1"/>
  </cols>
  <sheetData>
    <row r="1" spans="1:9">
      <c r="A1" s="48" t="s">
        <v>25</v>
      </c>
      <c r="B1" s="48"/>
      <c r="C1" s="48"/>
      <c r="D1" s="48"/>
      <c r="E1" s="48"/>
      <c r="F1" s="48"/>
      <c r="G1" s="48"/>
      <c r="H1" s="48"/>
      <c r="I1" s="48"/>
    </row>
    <row r="2" spans="1:9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53" t="s">
        <v>10</v>
      </c>
      <c r="B3" s="53"/>
      <c r="C3" s="53"/>
      <c r="D3" s="53"/>
      <c r="E3" s="53"/>
      <c r="F3" s="53"/>
      <c r="G3" s="53"/>
      <c r="H3" s="53"/>
      <c r="I3" s="53"/>
    </row>
    <row r="4" spans="1:9">
      <c r="A4" s="53"/>
      <c r="B4" s="53"/>
      <c r="C4" s="53"/>
      <c r="D4" s="53"/>
      <c r="E4" s="53"/>
      <c r="F4" s="53"/>
      <c r="G4" s="53"/>
      <c r="H4" s="53"/>
      <c r="I4" s="53"/>
    </row>
    <row r="5" spans="1:9">
      <c r="A5" s="37" t="s">
        <v>23</v>
      </c>
      <c r="B5" s="37"/>
      <c r="C5" s="37"/>
      <c r="D5" s="37"/>
      <c r="E5" s="37"/>
      <c r="F5" s="37"/>
      <c r="G5" s="37"/>
      <c r="H5" s="37"/>
      <c r="I5" s="37"/>
    </row>
    <row r="6" spans="1:9">
      <c r="A6" s="38" t="s">
        <v>24</v>
      </c>
      <c r="B6" s="38"/>
      <c r="C6" s="38"/>
      <c r="D6" s="38"/>
      <c r="E6" s="38"/>
      <c r="F6" s="38"/>
      <c r="G6" s="38"/>
      <c r="H6" s="38"/>
      <c r="I6" s="38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14.25" thickBot="1">
      <c r="A8" s="1"/>
      <c r="B8" s="1"/>
      <c r="C8" s="1"/>
      <c r="D8" s="1"/>
      <c r="E8" s="1"/>
      <c r="F8" s="1"/>
      <c r="G8" s="1"/>
      <c r="H8" s="1"/>
      <c r="I8" s="1"/>
    </row>
    <row r="9" spans="1:9">
      <c r="A9" s="55" t="s">
        <v>8</v>
      </c>
      <c r="B9" s="55"/>
      <c r="C9" s="54" t="s">
        <v>18</v>
      </c>
      <c r="D9" s="65"/>
      <c r="E9" s="55" t="s">
        <v>5</v>
      </c>
      <c r="F9" s="65"/>
      <c r="G9" s="55" t="s">
        <v>6</v>
      </c>
      <c r="H9" s="65"/>
      <c r="I9" s="55" t="s">
        <v>7</v>
      </c>
    </row>
    <row r="10" spans="1:9" ht="14.25" thickBot="1">
      <c r="A10" s="57"/>
      <c r="B10" s="57"/>
      <c r="C10" s="55"/>
      <c r="D10" s="66"/>
      <c r="E10" s="55"/>
      <c r="F10" s="66"/>
      <c r="G10" s="55"/>
      <c r="H10" s="66"/>
      <c r="I10" s="55"/>
    </row>
    <row r="11" spans="1:9">
      <c r="A11" s="56" t="s">
        <v>2</v>
      </c>
      <c r="B11" s="56"/>
      <c r="C11" s="67"/>
      <c r="D11" s="68"/>
      <c r="E11" s="68"/>
      <c r="F11" s="68"/>
      <c r="G11" s="68"/>
      <c r="H11" s="68"/>
      <c r="I11" s="69"/>
    </row>
    <row r="12" spans="1:9">
      <c r="A12" s="55"/>
      <c r="B12" s="55"/>
      <c r="C12" s="70"/>
      <c r="D12" s="71"/>
      <c r="E12" s="71"/>
      <c r="F12" s="71"/>
      <c r="G12" s="71"/>
      <c r="H12" s="71"/>
      <c r="I12" s="72"/>
    </row>
    <row r="13" spans="1:9" ht="14.25" thickBot="1">
      <c r="A13" s="57"/>
      <c r="B13" s="57"/>
      <c r="C13" s="73"/>
      <c r="D13" s="74"/>
      <c r="E13" s="74"/>
      <c r="F13" s="74"/>
      <c r="G13" s="74"/>
      <c r="H13" s="74"/>
      <c r="I13" s="75"/>
    </row>
    <row r="14" spans="1:9">
      <c r="A14" s="56" t="s">
        <v>1</v>
      </c>
      <c r="B14" s="56"/>
      <c r="C14" s="67"/>
      <c r="D14" s="68"/>
      <c r="E14" s="68"/>
      <c r="F14" s="68"/>
      <c r="G14" s="68"/>
      <c r="H14" s="68"/>
      <c r="I14" s="69"/>
    </row>
    <row r="15" spans="1:9">
      <c r="A15" s="55"/>
      <c r="B15" s="55"/>
      <c r="C15" s="70"/>
      <c r="D15" s="71"/>
      <c r="E15" s="71"/>
      <c r="F15" s="71"/>
      <c r="G15" s="71"/>
      <c r="H15" s="71"/>
      <c r="I15" s="72"/>
    </row>
    <row r="16" spans="1:9" ht="14.25" thickBot="1">
      <c r="A16" s="57"/>
      <c r="B16" s="57"/>
      <c r="C16" s="73"/>
      <c r="D16" s="74"/>
      <c r="E16" s="74"/>
      <c r="F16" s="74"/>
      <c r="G16" s="74"/>
      <c r="H16" s="74"/>
      <c r="I16" s="75"/>
    </row>
    <row r="17" spans="1:9">
      <c r="A17" s="56" t="s">
        <v>3</v>
      </c>
      <c r="B17" s="56"/>
      <c r="C17" s="67"/>
      <c r="D17" s="68"/>
      <c r="E17" s="68"/>
      <c r="F17" s="68"/>
      <c r="G17" s="68"/>
      <c r="H17" s="68"/>
      <c r="I17" s="69"/>
    </row>
    <row r="18" spans="1:9">
      <c r="A18" s="55"/>
      <c r="B18" s="55"/>
      <c r="C18" s="70"/>
      <c r="D18" s="71"/>
      <c r="E18" s="71"/>
      <c r="F18" s="71"/>
      <c r="G18" s="71"/>
      <c r="H18" s="71"/>
      <c r="I18" s="72"/>
    </row>
    <row r="19" spans="1:9" ht="14.25" thickBot="1">
      <c r="A19" s="57"/>
      <c r="B19" s="57"/>
      <c r="C19" s="73"/>
      <c r="D19" s="74"/>
      <c r="E19" s="74"/>
      <c r="F19" s="74"/>
      <c r="G19" s="74"/>
      <c r="H19" s="74"/>
      <c r="I19" s="75"/>
    </row>
    <row r="20" spans="1:9" ht="14.25" thickBot="1">
      <c r="A20" s="56" t="s">
        <v>4</v>
      </c>
      <c r="B20" s="56"/>
      <c r="C20" s="76" t="s">
        <v>12</v>
      </c>
      <c r="D20" s="77"/>
      <c r="E20" s="77"/>
      <c r="F20" s="77"/>
      <c r="G20" s="77"/>
      <c r="H20" s="77"/>
      <c r="I20" s="78"/>
    </row>
    <row r="21" spans="1:9">
      <c r="A21" s="55"/>
      <c r="B21" s="55"/>
      <c r="C21" s="67"/>
      <c r="D21" s="68"/>
      <c r="E21" s="68"/>
      <c r="F21" s="68"/>
      <c r="G21" s="68"/>
      <c r="H21" s="68"/>
      <c r="I21" s="69"/>
    </row>
    <row r="22" spans="1:9" ht="14.25" thickBot="1">
      <c r="A22" s="57"/>
      <c r="B22" s="57"/>
      <c r="C22" s="73"/>
      <c r="D22" s="74"/>
      <c r="E22" s="74"/>
      <c r="F22" s="74"/>
      <c r="G22" s="74"/>
      <c r="H22" s="74"/>
      <c r="I22" s="75"/>
    </row>
    <row r="23" spans="1:9" ht="13.5" customHeight="1" thickBot="1">
      <c r="A23" s="60">
        <v>1</v>
      </c>
      <c r="B23" s="79" t="s">
        <v>14</v>
      </c>
      <c r="C23" s="43"/>
      <c r="D23" s="8"/>
      <c r="E23" s="12"/>
      <c r="F23" s="12"/>
      <c r="G23" s="45" t="s">
        <v>0</v>
      </c>
      <c r="H23" s="6" t="s">
        <v>31</v>
      </c>
      <c r="I23" s="7"/>
    </row>
    <row r="24" spans="1:9" ht="13.15" customHeight="1">
      <c r="A24" s="58"/>
      <c r="B24" s="43"/>
      <c r="C24" s="43"/>
      <c r="D24" s="13"/>
      <c r="E24" s="14"/>
      <c r="F24" s="14"/>
      <c r="G24" s="46"/>
      <c r="H24" s="8"/>
      <c r="I24" s="9"/>
    </row>
    <row r="25" spans="1:9" ht="13.15" customHeight="1" thickBot="1">
      <c r="A25" s="58"/>
      <c r="B25" s="43"/>
      <c r="C25" s="43"/>
      <c r="D25" s="10"/>
      <c r="E25" s="16"/>
      <c r="F25" s="16"/>
      <c r="G25" s="47"/>
      <c r="H25" s="10"/>
      <c r="I25" s="11"/>
    </row>
    <row r="26" spans="1:9" ht="15" customHeight="1" thickBot="1">
      <c r="A26" s="42">
        <v>2</v>
      </c>
      <c r="B26" s="39" t="s">
        <v>27</v>
      </c>
      <c r="C26" s="40"/>
      <c r="D26" s="17" t="s">
        <v>29</v>
      </c>
      <c r="E26" s="18"/>
      <c r="F26" s="61"/>
      <c r="G26" s="63">
        <f>SUM(F26*2000)</f>
        <v>0</v>
      </c>
      <c r="H26" s="6" t="s">
        <v>31</v>
      </c>
      <c r="I26" s="7"/>
    </row>
    <row r="27" spans="1:9" ht="13.5" customHeight="1" thickBot="1">
      <c r="A27" s="42"/>
      <c r="B27" s="41"/>
      <c r="C27" s="40"/>
      <c r="D27" s="19"/>
      <c r="E27" s="20"/>
      <c r="F27" s="62"/>
      <c r="G27" s="64"/>
      <c r="H27" s="21"/>
      <c r="I27" s="22"/>
    </row>
    <row r="28" spans="1:9" ht="15" thickBot="1">
      <c r="A28" s="42">
        <v>3</v>
      </c>
      <c r="B28" s="39" t="s">
        <v>28</v>
      </c>
      <c r="C28" s="40"/>
      <c r="D28" s="23" t="s">
        <v>30</v>
      </c>
      <c r="E28" s="24"/>
      <c r="F28" s="62"/>
      <c r="G28" s="96">
        <f>SUM(F28*2500)</f>
        <v>0</v>
      </c>
      <c r="H28" s="6" t="s">
        <v>31</v>
      </c>
      <c r="I28" s="7"/>
    </row>
    <row r="29" spans="1:9" ht="27.75" customHeight="1" thickBot="1">
      <c r="A29" s="42"/>
      <c r="B29" s="41"/>
      <c r="C29" s="40"/>
      <c r="D29" s="25"/>
      <c r="E29" s="26"/>
      <c r="F29" s="95"/>
      <c r="G29" s="97"/>
      <c r="H29" s="21"/>
      <c r="I29" s="22"/>
    </row>
    <row r="30" spans="1:9" ht="14.25" customHeight="1" thickBot="1">
      <c r="A30" s="58">
        <v>4</v>
      </c>
      <c r="B30" s="43" t="s">
        <v>15</v>
      </c>
      <c r="C30" s="43"/>
      <c r="D30" s="4" t="s">
        <v>20</v>
      </c>
      <c r="E30" s="5"/>
      <c r="F30" s="5"/>
      <c r="G30" s="89">
        <f>SUM(D31*5000)</f>
        <v>0</v>
      </c>
      <c r="H30" s="6" t="s">
        <v>31</v>
      </c>
      <c r="I30" s="7"/>
    </row>
    <row r="31" spans="1:9" ht="16.149999999999999" customHeight="1">
      <c r="A31" s="58"/>
      <c r="B31" s="43"/>
      <c r="C31" s="43"/>
      <c r="D31" s="67">
        <v>0</v>
      </c>
      <c r="E31" s="69"/>
      <c r="F31" s="54" t="s">
        <v>21</v>
      </c>
      <c r="G31" s="90"/>
      <c r="H31" s="8"/>
      <c r="I31" s="9"/>
    </row>
    <row r="32" spans="1:9" ht="16.149999999999999" customHeight="1" thickBot="1">
      <c r="A32" s="59"/>
      <c r="B32" s="44"/>
      <c r="C32" s="44"/>
      <c r="D32" s="73"/>
      <c r="E32" s="75"/>
      <c r="F32" s="57"/>
      <c r="G32" s="91"/>
      <c r="H32" s="10"/>
      <c r="I32" s="11"/>
    </row>
    <row r="33" spans="1:9" ht="14.25" customHeight="1" thickBot="1">
      <c r="A33" s="60">
        <v>5</v>
      </c>
      <c r="B33" s="83" t="s">
        <v>26</v>
      </c>
      <c r="C33" s="83"/>
      <c r="D33" s="84"/>
      <c r="E33" s="84"/>
      <c r="F33" s="83"/>
      <c r="G33" s="92">
        <f>SUM(D34*950)</f>
        <v>0</v>
      </c>
      <c r="H33" s="6" t="s">
        <v>31</v>
      </c>
      <c r="I33" s="7"/>
    </row>
    <row r="34" spans="1:9" ht="13.15" customHeight="1">
      <c r="A34" s="58"/>
      <c r="B34" s="43" t="s">
        <v>16</v>
      </c>
      <c r="C34" s="43"/>
      <c r="D34" s="85">
        <v>0</v>
      </c>
      <c r="E34" s="86"/>
      <c r="F34" s="54" t="s">
        <v>22</v>
      </c>
      <c r="G34" s="93"/>
      <c r="H34" s="8"/>
      <c r="I34" s="9"/>
    </row>
    <row r="35" spans="1:9" ht="13.15" customHeight="1" thickBot="1">
      <c r="A35" s="59"/>
      <c r="B35" s="44"/>
      <c r="C35" s="44"/>
      <c r="D35" s="87"/>
      <c r="E35" s="88"/>
      <c r="F35" s="54"/>
      <c r="G35" s="94"/>
      <c r="H35" s="10"/>
      <c r="I35" s="11"/>
    </row>
    <row r="36" spans="1:9" ht="13.5" customHeight="1" thickBot="1">
      <c r="A36" s="60">
        <v>6</v>
      </c>
      <c r="B36" s="80" t="s">
        <v>19</v>
      </c>
      <c r="C36" s="80"/>
      <c r="D36" s="8"/>
      <c r="E36" s="12"/>
      <c r="F36" s="12"/>
      <c r="G36" s="9"/>
      <c r="H36" s="6" t="s">
        <v>31</v>
      </c>
      <c r="I36" s="7"/>
    </row>
    <row r="37" spans="1:9" ht="13.15" customHeight="1">
      <c r="A37" s="58"/>
      <c r="B37" s="81"/>
      <c r="C37" s="81"/>
      <c r="D37" s="13"/>
      <c r="E37" s="14"/>
      <c r="F37" s="14"/>
      <c r="G37" s="15"/>
      <c r="H37" s="8"/>
      <c r="I37" s="9"/>
    </row>
    <row r="38" spans="1:9" ht="13.15" customHeight="1" thickBot="1">
      <c r="A38" s="59"/>
      <c r="B38" s="82"/>
      <c r="C38" s="82"/>
      <c r="D38" s="10"/>
      <c r="E38" s="16"/>
      <c r="F38" s="16"/>
      <c r="G38" s="11"/>
      <c r="H38" s="10"/>
      <c r="I38" s="11"/>
    </row>
    <row r="39" spans="1:9">
      <c r="A39" s="28" t="s">
        <v>11</v>
      </c>
      <c r="B39" s="28"/>
      <c r="C39" s="28"/>
      <c r="D39" s="31">
        <f>SUM(D23+G26+G28+G30+G33+D36)</f>
        <v>0</v>
      </c>
      <c r="E39" s="31"/>
      <c r="F39" s="31"/>
      <c r="G39" s="31"/>
      <c r="H39" s="31"/>
      <c r="I39" s="34" t="s">
        <v>0</v>
      </c>
    </row>
    <row r="40" spans="1:9" ht="16.149999999999999" customHeight="1">
      <c r="A40" s="29"/>
      <c r="B40" s="29"/>
      <c r="C40" s="29"/>
      <c r="D40" s="32"/>
      <c r="E40" s="32"/>
      <c r="F40" s="32"/>
      <c r="G40" s="32"/>
      <c r="H40" s="32"/>
      <c r="I40" s="35"/>
    </row>
    <row r="41" spans="1:9" ht="16.149999999999999" customHeight="1" thickBot="1">
      <c r="A41" s="30"/>
      <c r="B41" s="30"/>
      <c r="C41" s="30"/>
      <c r="D41" s="33"/>
      <c r="E41" s="33"/>
      <c r="F41" s="33"/>
      <c r="G41" s="33"/>
      <c r="H41" s="33"/>
      <c r="I41" s="36"/>
    </row>
    <row r="42" spans="1:9" ht="14.25" thickTop="1">
      <c r="A42" s="2"/>
      <c r="B42" s="3"/>
      <c r="C42" s="3"/>
      <c r="D42" s="3"/>
      <c r="E42" s="3"/>
      <c r="F42" s="3"/>
      <c r="G42" s="3"/>
      <c r="H42" s="3"/>
      <c r="I42" s="3"/>
    </row>
    <row r="43" spans="1:9" ht="16.149999999999999" customHeight="1">
      <c r="A43" s="52" t="s">
        <v>9</v>
      </c>
      <c r="B43" s="27"/>
      <c r="C43" s="27"/>
      <c r="D43" s="27"/>
      <c r="E43" s="27"/>
      <c r="F43" s="27"/>
      <c r="G43" s="27"/>
      <c r="H43" s="27"/>
      <c r="I43" s="27"/>
    </row>
    <row r="44" spans="1:9" ht="16.149999999999999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spans="1:9" ht="16.149999999999999" customHeight="1">
      <c r="A45" s="27" t="s">
        <v>13</v>
      </c>
      <c r="B45" s="27"/>
      <c r="C45" s="27"/>
      <c r="D45" s="27"/>
      <c r="E45" s="27"/>
      <c r="F45" s="27"/>
      <c r="G45" s="27"/>
      <c r="H45" s="27"/>
      <c r="I45" s="27"/>
    </row>
    <row r="46" spans="1:9" ht="16.149999999999999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16.149999999999999" customHeight="1">
      <c r="A47" s="50" t="s">
        <v>17</v>
      </c>
      <c r="B47" s="51"/>
      <c r="C47" s="51"/>
      <c r="D47" s="51"/>
      <c r="E47" s="51"/>
      <c r="F47" s="51"/>
      <c r="G47" s="51"/>
      <c r="H47" s="51"/>
      <c r="I47" s="51"/>
    </row>
    <row r="48" spans="1:9" ht="13.15" customHeight="1">
      <c r="A48" s="51"/>
      <c r="B48" s="51"/>
      <c r="C48" s="51"/>
      <c r="D48" s="51"/>
      <c r="E48" s="51"/>
      <c r="F48" s="51"/>
      <c r="G48" s="51"/>
      <c r="H48" s="51"/>
      <c r="I48" s="51"/>
    </row>
    <row r="49" spans="1:9">
      <c r="A49" s="49"/>
      <c r="B49" s="49"/>
      <c r="C49" s="49"/>
      <c r="D49" s="49"/>
      <c r="E49" s="49"/>
      <c r="F49" s="49"/>
      <c r="G49" s="49"/>
      <c r="H49" s="49"/>
      <c r="I49" s="49"/>
    </row>
  </sheetData>
  <sheetProtection algorithmName="SHA-512" hashValue="0dozwPRDdT3zDRuvyU55NOK+LYITlfk/WsUb1k7vbN9wiSm5UCZk+7+AgdeLc4Ee7hgtN3hQm8+cdnk7IBRZww==" saltValue="uPvNzwSFY1JriCySyagSxQ==" spinCount="100000" sheet="1" objects="1" scenarios="1"/>
  <mergeCells count="68">
    <mergeCell ref="G30:G32"/>
    <mergeCell ref="H30:I30"/>
    <mergeCell ref="H31:I32"/>
    <mergeCell ref="G33:G35"/>
    <mergeCell ref="A28:A29"/>
    <mergeCell ref="B28:C29"/>
    <mergeCell ref="F28:F29"/>
    <mergeCell ref="G28:G29"/>
    <mergeCell ref="B36:C38"/>
    <mergeCell ref="D31:E32"/>
    <mergeCell ref="F31:F32"/>
    <mergeCell ref="B33:F33"/>
    <mergeCell ref="D34:E35"/>
    <mergeCell ref="C17:I19"/>
    <mergeCell ref="C21:I22"/>
    <mergeCell ref="C20:I20"/>
    <mergeCell ref="E9:E10"/>
    <mergeCell ref="B23:C25"/>
    <mergeCell ref="H24:I25"/>
    <mergeCell ref="D9:D10"/>
    <mergeCell ref="F9:F10"/>
    <mergeCell ref="H9:H10"/>
    <mergeCell ref="C11:I13"/>
    <mergeCell ref="C14:I16"/>
    <mergeCell ref="A1:I2"/>
    <mergeCell ref="A49:I49"/>
    <mergeCell ref="A47:I48"/>
    <mergeCell ref="A43:I44"/>
    <mergeCell ref="A3:I4"/>
    <mergeCell ref="C9:C10"/>
    <mergeCell ref="A11:B13"/>
    <mergeCell ref="A14:B16"/>
    <mergeCell ref="A17:B19"/>
    <mergeCell ref="A30:A32"/>
    <mergeCell ref="A33:A35"/>
    <mergeCell ref="A36:A38"/>
    <mergeCell ref="A20:B22"/>
    <mergeCell ref="F26:F27"/>
    <mergeCell ref="G26:G27"/>
    <mergeCell ref="A9:B10"/>
    <mergeCell ref="A45:I46"/>
    <mergeCell ref="A39:C41"/>
    <mergeCell ref="D39:H41"/>
    <mergeCell ref="I39:I41"/>
    <mergeCell ref="A5:I5"/>
    <mergeCell ref="A6:I6"/>
    <mergeCell ref="B26:C27"/>
    <mergeCell ref="A26:A27"/>
    <mergeCell ref="B30:C32"/>
    <mergeCell ref="B34:C35"/>
    <mergeCell ref="D23:F25"/>
    <mergeCell ref="G23:G25"/>
    <mergeCell ref="H23:I23"/>
    <mergeCell ref="A23:A25"/>
    <mergeCell ref="G9:G10"/>
    <mergeCell ref="I9:I10"/>
    <mergeCell ref="D26:E27"/>
    <mergeCell ref="H26:I26"/>
    <mergeCell ref="H27:I27"/>
    <mergeCell ref="D28:E29"/>
    <mergeCell ref="H28:I28"/>
    <mergeCell ref="H29:I29"/>
    <mergeCell ref="H33:I33"/>
    <mergeCell ref="H34:I35"/>
    <mergeCell ref="D36:G38"/>
    <mergeCell ref="H36:I36"/>
    <mergeCell ref="H37:I38"/>
    <mergeCell ref="F34:F35"/>
  </mergeCells>
  <phoneticPr fontId="2"/>
  <dataValidations count="3">
    <dataValidation type="list" allowBlank="1" showInputMessage="1" showErrorMessage="1" sqref="D34:E35 F26:F29">
      <formula1>"0,1,2,3,4,5,6,7,8,9,10,11,12,13,14,15,16,17,18,19,20,21,22,23,24,25,26,27,28,29,30"</formula1>
    </dataValidation>
    <dataValidation type="list" allowBlank="1" showInputMessage="1" showErrorMessage="1" sqref="D31:E32">
      <formula1>"0,1,2,3,4,5,6,7,8,9,10,11,12,13,14,15,16,17,18,19,20"</formula1>
    </dataValidation>
    <dataValidation type="list" allowBlank="1" showInputMessage="1" showErrorMessage="1" sqref="H24:I25 H27:I27 H29:I29 H31:I32 H34:I35 H37:I38">
      <formula1>"入金済み,未入金"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>
    <oddFooter>&amp;C&amp;"Century,標準"6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振込内訳確認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glid@outlook.jp</cp:lastModifiedBy>
  <cp:lastPrinted>2016-02-15T10:37:24Z</cp:lastPrinted>
  <dcterms:created xsi:type="dcterms:W3CDTF">2005-02-17T14:41:53Z</dcterms:created>
  <dcterms:modified xsi:type="dcterms:W3CDTF">2024-02-05T07:17:01Z</dcterms:modified>
</cp:coreProperties>
</file>